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Vic backup/Universiteit Utrecht/Boxem, M. (Mike) - PAR-6 paper/Data by Figure/Fig S2/F/"/>
    </mc:Choice>
  </mc:AlternateContent>
  <xr:revisionPtr revIDLastSave="0" documentId="13_ncr:1_{8ECAF2E8-26C5-E345-947B-4804280894DB}" xr6:coauthVersionLast="45" xr6:coauthVersionMax="45" xr10:uidLastSave="{00000000-0000-0000-0000-000000000000}"/>
  <bookViews>
    <workbookView xWindow="0" yWindow="460" windowWidth="33600" windowHeight="19440" activeTab="1" xr2:uid="{720BA08B-A865-AF44-BD9D-5B598EEB4EBF}"/>
  </bookViews>
  <sheets>
    <sheet name="Auxin" sheetId="1" r:id="rId1"/>
    <sheet name="Contro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H2" i="2"/>
  <c r="H3" i="2"/>
  <c r="H4" i="2"/>
  <c r="H5" i="2"/>
  <c r="H6" i="2"/>
  <c r="H7" i="2"/>
  <c r="C11" i="1"/>
  <c r="C10" i="1"/>
  <c r="C9" i="1"/>
  <c r="C8" i="1"/>
  <c r="C7" i="1"/>
  <c r="H10" i="1"/>
  <c r="H11" i="1"/>
  <c r="H7" i="1"/>
  <c r="H8" i="1"/>
  <c r="H9" i="1"/>
  <c r="C6" i="1"/>
  <c r="H6" i="1"/>
  <c r="C4" i="1"/>
  <c r="C5" i="1"/>
  <c r="H5" i="1"/>
  <c r="H4" i="1"/>
  <c r="H3" i="1"/>
  <c r="C3" i="1"/>
  <c r="C2" i="1"/>
  <c r="H2" i="1"/>
</calcChain>
</file>

<file path=xl/sharedStrings.xml><?xml version="1.0" encoding="utf-8"?>
<sst xmlns="http://schemas.openxmlformats.org/spreadsheetml/2006/main" count="35" uniqueCount="26">
  <si>
    <t>Worm</t>
  </si>
  <si>
    <t>Time</t>
  </si>
  <si>
    <t>Hours dev</t>
  </si>
  <si>
    <t>Head</t>
  </si>
  <si>
    <t>Vs</t>
  </si>
  <si>
    <t>V5</t>
  </si>
  <si>
    <t>T</t>
  </si>
  <si>
    <t>Total</t>
  </si>
  <si>
    <t>Fused_200609_neklaid_chc1gfp_seam_L2_A_10-to-12</t>
  </si>
  <si>
    <t>Fused_200609_neklaid_chc1gfp_seam_L2_A_16</t>
  </si>
  <si>
    <t>Fused_200609_neklaid_chc1gfp_seam_L2_A_20-to-21</t>
  </si>
  <si>
    <t>good example of seam cells not visible</t>
  </si>
  <si>
    <t>Fused_200609_neklaid_chc1gfp_seam_L2_A_22-to-24</t>
  </si>
  <si>
    <t>Fused_200609_neklaid_chc1gfp_seam_L2_A_17-to-19</t>
  </si>
  <si>
    <t>Fused_200609_neklaid_chc1gfp_seam_L2_A_25-to-27</t>
  </si>
  <si>
    <t>Fused_200609_neklaid_chc1gfp_seam_L2_A_28-to-29</t>
  </si>
  <si>
    <t>Fused_200609_neklaid_chc1gfp_seam_L2_A_31-to-33</t>
  </si>
  <si>
    <t>Fused_200609_neklaid_chc1gfp_seam_L2_A_39-to-40</t>
  </si>
  <si>
    <t>Fused_200609_neklaid_chc1gfp_seam_L2_A_36-to-38</t>
  </si>
  <si>
    <t>Fused_200609_neklaid_chc1gfp_seam_L2_C_15-to-17</t>
  </si>
  <si>
    <t>Fused_200609_neklaid_chc1gfp_seam_L2_C_18-to-20</t>
  </si>
  <si>
    <t>Fused_200609_neklaid_chc1gfp_seam_L2_C_21-to-24</t>
  </si>
  <si>
    <t>Fused_200609_neklaid_chc1gfp_seam_L2_C_25-to-28</t>
  </si>
  <si>
    <t>Fused_200609_neklaid_chc1gfp_seam_L2_C_37-to-39</t>
  </si>
  <si>
    <t>Fused_200609_neklaid_chc1gfp_seam_L2_C_43-to-46</t>
  </si>
  <si>
    <t>has finished 2nd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</si>
</sst>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3F3F76"/>
      <name val="Calibri"/>
      <family val="2"/>
      <scheme val="minor"/>
    </font>
    <font>
      <sz val="11"/>
      <color rgb="FF3F3F7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3" fillId="2" borderId="1" applyNumberFormat="0" applyAlignment="0" applyProtection="0"/>
  </cellStyleXfs>
  <cellXfs count="5">
    <xf numFmtId="0" fontId="0" fillId="0" borderId="0" xfId="0"/>
    <xf numFmtId="20" fontId="0" fillId="0" borderId="0" xfId="0" applyNumberFormat="1"/>
    <xf numFmtId="0" fontId="1" fillId="0" borderId="0" xfId="0" applyFont="1"/>
    <xf numFmtId="0" fontId="0" fillId="0" borderId="0" xfId="0" applyFont="1"/>
    <xf numFmtId="0" fontId="4" fillId="2" borderId="1" xfId="1" applyFont="1"/>
  </cellXfs>
  <cellStyles count="2">
    <cellStyle name="Input" xfId="1" builtinId="20"/>
    <cellStyle name="Normal" xfId="0" builtinId="0"/>
  </cellStyles>
  <dxfs count="5">
    <dxf>
      <font>
        <color rgb="FF7030A0"/>
      </font>
      <fill>
        <patternFill>
          <bgColor rgb="FFD8ADFF"/>
        </patternFill>
      </fill>
    </dxf>
    <dxf>
      <font>
        <color rgb="FF7030A0"/>
      </font>
      <fill>
        <patternFill>
          <bgColor rgb="FFD8ADFF"/>
        </patternFill>
      </fill>
    </dxf>
    <dxf>
      <font>
        <color rgb="FF7030A0"/>
      </font>
      <fill>
        <patternFill>
          <bgColor rgb="FFD8ADFF"/>
        </patternFill>
      </fill>
    </dxf>
    <dxf>
      <font>
        <color rgb="FF7030A0"/>
      </font>
      <fill>
        <patternFill>
          <bgColor rgb="FFD8ADFF"/>
        </patternFill>
      </fill>
    </dxf>
    <dxf>
      <font>
        <color rgb="FF7030A0"/>
      </font>
      <fill>
        <patternFill>
          <bgColor rgb="FFD8ADFF"/>
        </patternFill>
      </fill>
    </dxf>
  </dxfs>
  <tableStyles count="0" defaultTableStyle="TableStyleMedium2" defaultPivotStyle="PivotStyleLight16"/>
  <colors>
    <mruColors>
      <color rgb="FFD8A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E6D1E-C1E9-EE42-A372-EBBCC0B187AB}">
  <dimension ref="A1:K11"/>
  <sheetViews>
    <sheetView workbookViewId="0">
      <selection activeCell="E7" sqref="E7"/>
    </sheetView>
  </sheetViews>
  <sheetFormatPr baseColWidth="10" defaultRowHeight="16" x14ac:dyDescent="0.2"/>
  <cols>
    <col min="1" max="1" width="46.83203125" bestFit="1" customWidth="1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K1" s="1">
        <v>0.33333333333333331</v>
      </c>
    </row>
    <row r="2" spans="1:11" x14ac:dyDescent="0.2">
      <c r="A2" s="2" t="s">
        <v>8</v>
      </c>
      <c r="B2" s="1">
        <v>0.4777777777777778</v>
      </c>
      <c r="C2" s="1">
        <f t="shared" ref="C2:C11" si="0">B2+$K$1</f>
        <v>0.81111111111111112</v>
      </c>
      <c r="D2">
        <v>3</v>
      </c>
      <c r="E2" s="4">
        <v>3</v>
      </c>
      <c r="F2">
        <v>1</v>
      </c>
      <c r="G2">
        <v>1</v>
      </c>
      <c r="H2">
        <f>SUM(D2:G2)</f>
        <v>8</v>
      </c>
    </row>
    <row r="3" spans="1:11" x14ac:dyDescent="0.2">
      <c r="A3" t="s">
        <v>9</v>
      </c>
      <c r="B3" s="1">
        <v>0.51944444444444449</v>
      </c>
      <c r="C3" s="1">
        <f t="shared" si="0"/>
        <v>0.85277777777777786</v>
      </c>
      <c r="D3">
        <v>3</v>
      </c>
      <c r="E3" s="4">
        <v>9</v>
      </c>
      <c r="F3">
        <v>0</v>
      </c>
      <c r="G3">
        <v>2</v>
      </c>
      <c r="H3">
        <f t="shared" ref="H3:H11" si="1">SUM(D3:G3)</f>
        <v>14</v>
      </c>
    </row>
    <row r="4" spans="1:11" x14ac:dyDescent="0.2">
      <c r="A4" t="s">
        <v>13</v>
      </c>
      <c r="B4" s="1">
        <v>0.52083333333333337</v>
      </c>
      <c r="C4" s="1">
        <f t="shared" si="0"/>
        <v>0.85416666666666674</v>
      </c>
      <c r="D4">
        <v>3</v>
      </c>
      <c r="E4" s="4">
        <v>9</v>
      </c>
      <c r="F4">
        <v>1</v>
      </c>
      <c r="G4">
        <v>1</v>
      </c>
      <c r="H4">
        <f t="shared" si="1"/>
        <v>14</v>
      </c>
    </row>
    <row r="5" spans="1:11" x14ac:dyDescent="0.2">
      <c r="A5" s="2" t="s">
        <v>10</v>
      </c>
      <c r="B5" s="1">
        <v>0.52500000000000002</v>
      </c>
      <c r="C5" s="1">
        <f t="shared" si="0"/>
        <v>0.85833333333333339</v>
      </c>
      <c r="D5">
        <v>4</v>
      </c>
      <c r="E5" s="4">
        <v>6</v>
      </c>
      <c r="F5">
        <v>2</v>
      </c>
      <c r="G5">
        <v>1</v>
      </c>
      <c r="H5">
        <f t="shared" si="1"/>
        <v>13</v>
      </c>
      <c r="I5" t="s">
        <v>11</v>
      </c>
    </row>
    <row r="6" spans="1:11" x14ac:dyDescent="0.2">
      <c r="A6" s="2" t="s">
        <v>12</v>
      </c>
      <c r="B6" s="1">
        <v>0.52638888888888891</v>
      </c>
      <c r="C6" s="1">
        <f t="shared" si="0"/>
        <v>0.85972222222222228</v>
      </c>
      <c r="D6">
        <v>3</v>
      </c>
      <c r="E6" s="4">
        <v>9</v>
      </c>
      <c r="F6">
        <v>1</v>
      </c>
      <c r="G6">
        <v>1</v>
      </c>
      <c r="H6">
        <f t="shared" si="1"/>
        <v>14</v>
      </c>
      <c r="I6" t="s">
        <v>11</v>
      </c>
    </row>
    <row r="7" spans="1:11" x14ac:dyDescent="0.2">
      <c r="A7" t="s">
        <v>14</v>
      </c>
      <c r="B7" s="1">
        <v>0.52777777777777779</v>
      </c>
      <c r="C7" s="1">
        <f t="shared" si="0"/>
        <v>0.86111111111111116</v>
      </c>
      <c r="D7">
        <v>3</v>
      </c>
      <c r="E7" s="4">
        <v>6</v>
      </c>
      <c r="F7">
        <v>2</v>
      </c>
      <c r="G7">
        <v>1</v>
      </c>
      <c r="H7">
        <f t="shared" si="1"/>
        <v>12</v>
      </c>
    </row>
    <row r="8" spans="1:11" x14ac:dyDescent="0.2">
      <c r="A8" t="s">
        <v>15</v>
      </c>
      <c r="B8" s="1">
        <v>0.52847222222222223</v>
      </c>
      <c r="C8" s="1">
        <f t="shared" si="0"/>
        <v>0.86180555555555549</v>
      </c>
      <c r="D8">
        <v>3</v>
      </c>
      <c r="E8" s="4">
        <v>8</v>
      </c>
      <c r="F8">
        <v>2</v>
      </c>
      <c r="G8">
        <v>2</v>
      </c>
      <c r="H8">
        <f t="shared" si="1"/>
        <v>15</v>
      </c>
    </row>
    <row r="9" spans="1:11" x14ac:dyDescent="0.2">
      <c r="A9" t="s">
        <v>16</v>
      </c>
      <c r="B9" s="1">
        <v>0.58263888888888882</v>
      </c>
      <c r="C9" s="1">
        <f t="shared" si="0"/>
        <v>0.91597222222222219</v>
      </c>
      <c r="D9">
        <v>2</v>
      </c>
      <c r="E9" s="4">
        <v>4</v>
      </c>
      <c r="F9">
        <v>1</v>
      </c>
      <c r="G9">
        <v>1</v>
      </c>
      <c r="H9">
        <f t="shared" si="1"/>
        <v>8</v>
      </c>
    </row>
    <row r="10" spans="1:11" x14ac:dyDescent="0.2">
      <c r="A10" t="s">
        <v>18</v>
      </c>
      <c r="B10" s="1">
        <v>0.58680555555555558</v>
      </c>
      <c r="C10" s="1">
        <f t="shared" si="0"/>
        <v>0.92013888888888884</v>
      </c>
      <c r="D10">
        <v>3</v>
      </c>
      <c r="E10" s="4">
        <v>5</v>
      </c>
      <c r="F10">
        <v>1</v>
      </c>
      <c r="G10">
        <v>1</v>
      </c>
      <c r="H10">
        <f t="shared" si="1"/>
        <v>10</v>
      </c>
    </row>
    <row r="11" spans="1:11" x14ac:dyDescent="0.2">
      <c r="A11" t="s">
        <v>17</v>
      </c>
      <c r="B11" s="1">
        <v>0.58958333333333335</v>
      </c>
      <c r="C11" s="1">
        <f t="shared" si="0"/>
        <v>0.92291666666666661</v>
      </c>
      <c r="D11">
        <v>1</v>
      </c>
      <c r="E11" s="4">
        <v>5</v>
      </c>
      <c r="F11">
        <v>1</v>
      </c>
      <c r="G11">
        <v>1</v>
      </c>
      <c r="H11">
        <f t="shared" si="1"/>
        <v>8</v>
      </c>
    </row>
  </sheetData>
  <conditionalFormatting sqref="F3:G8 E2:E1048576">
    <cfRule type="cellIs" dxfId="4" priority="1" operator="greaterThan">
      <formula>10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54FD7-8F04-864C-B0F2-9A58495EBDB3}">
  <dimension ref="A1:K10"/>
  <sheetViews>
    <sheetView tabSelected="1" workbookViewId="0">
      <selection activeCell="K11" sqref="K11"/>
    </sheetView>
  </sheetViews>
  <sheetFormatPr baseColWidth="10" defaultRowHeight="16" x14ac:dyDescent="0.2"/>
  <cols>
    <col min="1" max="1" width="46.83203125" bestFit="1" customWidth="1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K1" s="1">
        <v>0.33333333333333331</v>
      </c>
    </row>
    <row r="2" spans="1:11" x14ac:dyDescent="0.2">
      <c r="A2" s="3" t="s">
        <v>19</v>
      </c>
      <c r="B2" s="1">
        <v>0.47361111111111115</v>
      </c>
      <c r="C2" s="1">
        <f t="shared" ref="C2:C7" si="0">B2+$K$1</f>
        <v>0.80694444444444446</v>
      </c>
      <c r="D2">
        <v>3</v>
      </c>
      <c r="E2" s="4">
        <v>6</v>
      </c>
      <c r="F2">
        <v>2</v>
      </c>
      <c r="G2">
        <v>1</v>
      </c>
      <c r="H2">
        <f t="shared" ref="H2:H7" si="1">SUM(D2:G2)</f>
        <v>12</v>
      </c>
    </row>
    <row r="3" spans="1:11" x14ac:dyDescent="0.2">
      <c r="A3" s="3" t="s">
        <v>20</v>
      </c>
      <c r="B3" s="1">
        <v>0.47500000000000003</v>
      </c>
      <c r="C3" s="1">
        <f t="shared" si="0"/>
        <v>0.80833333333333335</v>
      </c>
      <c r="D3">
        <v>3</v>
      </c>
      <c r="E3" s="4">
        <v>5</v>
      </c>
      <c r="F3">
        <v>1</v>
      </c>
      <c r="G3">
        <v>1</v>
      </c>
      <c r="H3">
        <f t="shared" si="1"/>
        <v>10</v>
      </c>
    </row>
    <row r="4" spans="1:11" x14ac:dyDescent="0.2">
      <c r="A4" s="3" t="s">
        <v>21</v>
      </c>
      <c r="B4" s="1">
        <v>0.49305555555555558</v>
      </c>
      <c r="C4" s="1">
        <f t="shared" si="0"/>
        <v>0.82638888888888884</v>
      </c>
      <c r="D4">
        <v>3</v>
      </c>
      <c r="E4" s="4">
        <v>8</v>
      </c>
      <c r="F4">
        <v>2</v>
      </c>
      <c r="G4">
        <v>1</v>
      </c>
      <c r="H4">
        <f t="shared" si="1"/>
        <v>14</v>
      </c>
    </row>
    <row r="5" spans="1:11" x14ac:dyDescent="0.2">
      <c r="A5" s="2" t="s">
        <v>22</v>
      </c>
      <c r="B5" s="1">
        <v>0.49444444444444446</v>
      </c>
      <c r="C5" s="1">
        <f t="shared" si="0"/>
        <v>0.82777777777777772</v>
      </c>
      <c r="D5">
        <v>4</v>
      </c>
      <c r="E5" s="4">
        <v>11</v>
      </c>
      <c r="F5">
        <v>2</v>
      </c>
      <c r="G5">
        <v>2</v>
      </c>
      <c r="H5">
        <f t="shared" si="1"/>
        <v>19</v>
      </c>
    </row>
    <row r="6" spans="1:11" x14ac:dyDescent="0.2">
      <c r="A6" s="3" t="s">
        <v>23</v>
      </c>
      <c r="B6" s="1">
        <v>0.57638888888888895</v>
      </c>
      <c r="C6" s="1">
        <f t="shared" si="0"/>
        <v>0.90972222222222232</v>
      </c>
      <c r="D6">
        <v>4</v>
      </c>
      <c r="E6" s="4">
        <v>10</v>
      </c>
      <c r="F6">
        <v>1</v>
      </c>
      <c r="G6">
        <v>1</v>
      </c>
      <c r="H6">
        <f t="shared" si="1"/>
        <v>16</v>
      </c>
      <c r="I6" t="s">
        <v>25</v>
      </c>
    </row>
    <row r="7" spans="1:11" x14ac:dyDescent="0.2">
      <c r="A7" s="3" t="s">
        <v>24</v>
      </c>
      <c r="B7" s="1">
        <v>0.58124999999999993</v>
      </c>
      <c r="C7" s="1">
        <f t="shared" si="0"/>
        <v>0.9145833333333333</v>
      </c>
      <c r="D7">
        <v>4</v>
      </c>
      <c r="E7" s="4">
        <v>14</v>
      </c>
      <c r="F7">
        <v>1</v>
      </c>
      <c r="G7">
        <v>2</v>
      </c>
      <c r="H7">
        <f t="shared" si="1"/>
        <v>21</v>
      </c>
    </row>
    <row r="8" spans="1:11" x14ac:dyDescent="0.2">
      <c r="A8" s="3"/>
      <c r="B8" s="1"/>
      <c r="C8" s="1"/>
    </row>
    <row r="9" spans="1:11" x14ac:dyDescent="0.2">
      <c r="A9" s="3"/>
    </row>
    <row r="10" spans="1:11" x14ac:dyDescent="0.2">
      <c r="A10" s="3"/>
    </row>
  </sheetData>
  <phoneticPr fontId="2" type="noConversion"/>
  <conditionalFormatting sqref="F3:G3">
    <cfRule type="cellIs" dxfId="3" priority="3" operator="greaterThan">
      <formula>10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Auxin</vt:lpstr>
      <vt:lpstr>Control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García</dc:creator>
  <cp:lastModifiedBy>Victoria García</cp:lastModifiedBy>
  <dcterms:created xsi:type="dcterms:W3CDTF">2020-06-18T08:08:40Z</dcterms:created>
  <dcterms:modified xsi:type="dcterms:W3CDTF">2020-08-18T12:36:50Z</dcterms:modified>
</cp:coreProperties>
</file>